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-PRZ\Desktop\PRZETARGI2\2021\5_ENERGIA_2022\Przetarg\"/>
    </mc:Choice>
  </mc:AlternateContent>
  <bookViews>
    <workbookView xWindow="0" yWindow="0" windowWidth="27375" windowHeight="1096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I22" i="1" s="1"/>
  <c r="J22" i="1" s="1"/>
  <c r="D21" i="1" l="1"/>
  <c r="D20" i="1"/>
  <c r="D19" i="1"/>
  <c r="I20" i="1"/>
  <c r="I19" i="1"/>
  <c r="I10" i="1"/>
  <c r="I9" i="1"/>
  <c r="I8" i="1"/>
  <c r="D11" i="1" l="1"/>
  <c r="D15" i="1"/>
  <c r="D14" i="1"/>
  <c r="F21" i="1"/>
  <c r="F20" i="1"/>
  <c r="F19" i="1"/>
  <c r="F10" i="1"/>
  <c r="I21" i="1"/>
  <c r="D16" i="1" l="1"/>
  <c r="J9" i="1"/>
  <c r="J8" i="1"/>
  <c r="J10" i="1"/>
  <c r="D18" i="1" l="1"/>
  <c r="I18" i="1" s="1"/>
  <c r="J18" i="1" s="1"/>
  <c r="D17" i="1"/>
  <c r="I17" i="1" s="1"/>
  <c r="J17" i="1" s="1"/>
  <c r="J11" i="1"/>
  <c r="I11" i="1"/>
  <c r="I15" i="1"/>
  <c r="J15" i="1" s="1"/>
  <c r="J21" i="1" l="1"/>
  <c r="J20" i="1"/>
  <c r="J19" i="1"/>
  <c r="I16" i="1"/>
  <c r="J16" i="1" s="1"/>
  <c r="I14" i="1"/>
  <c r="J14" i="1" l="1"/>
  <c r="J23" i="1" s="1"/>
  <c r="I23" i="1"/>
  <c r="J24" i="1"/>
  <c r="I24" i="1"/>
</calcChain>
</file>

<file path=xl/sharedStrings.xml><?xml version="1.0" encoding="utf-8"?>
<sst xmlns="http://schemas.openxmlformats.org/spreadsheetml/2006/main" count="58" uniqueCount="44">
  <si>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</si>
  <si>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</si>
  <si>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</si>
  <si>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</si>
  <si>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</si>
  <si>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</si>
  <si>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</si>
  <si>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</si>
  <si>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</si>
  <si>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</si>
  <si>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</si>
  <si>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</si>
  <si>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</si>
  <si>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</si>
  <si>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</si>
  <si>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</si>
  <si>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</si>
  <si>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</si>
  <si>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</si>
  <si>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</si>
  <si>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</si>
  <si>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</si>
  <si>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</si>
  <si>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</si>
  <si>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</si>
  <si>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</si>
  <si>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</si>
  <si>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</si>
  <si>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</si>
  <si>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</si>
  <si>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</si>
  <si>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</si>
  <si>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</si>
  <si>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FORMULARZ CENOWY</t>
  </si>
  <si>
    <t>punkty odbioru</t>
  </si>
  <si>
    <t>m-cy</t>
  </si>
  <si>
    <t>kW/m-c</t>
  </si>
  <si>
    <t>Gmina Bielsk</t>
  </si>
  <si>
    <t>Grupa taryfowa C12w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</si>
  <si>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</si>
  <si>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</si>
  <si>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</si>
  <si>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nazwa i adres Wykonawcy</t>
  </si>
  <si>
    <t>ZAŁĄCZNIK nr 1.4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</si>
</sst>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164" fontId="4" fillId="2" borderId="28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6" zoomScale="90" zoomScaleNormal="90" workbookViewId="0">
      <selection activeCell="H8" sqref="H8"/>
    </sheetView>
  </sheetViews>
  <sheetFormatPr defaultColWidth="9.140625" defaultRowHeight="15" x14ac:dyDescent="0.25"/>
  <cols>
    <col min="1" max="1" width="3" style="11" customWidth="1"/>
    <col min="2" max="2" width="27.5703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6.140625" style="30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 x14ac:dyDescent="0.25">
      <c r="A1"/>
      <c r="B1"/>
      <c r="C1"/>
      <c r="D1"/>
      <c r="E1"/>
      <c r="F1"/>
      <c r="G1"/>
      <c r="H1"/>
      <c r="J1" s="11" t="s">
        <v>43</v>
      </c>
    </row>
    <row r="2" spans="1:11" ht="36.75" customHeight="1" x14ac:dyDescent="0.25">
      <c r="A2"/>
      <c r="B2"/>
      <c r="C2"/>
      <c r="D2"/>
      <c r="E2" t="s">
        <v>33</v>
      </c>
      <c r="F2"/>
      <c r="G2"/>
      <c r="H2"/>
      <c r="I2" s="57" t="s">
        <v>0</v>
      </c>
      <c r="J2" s="57"/>
      <c r="K2" s="57"/>
    </row>
    <row r="3" spans="1:11" x14ac:dyDescent="0.25">
      <c r="A3"/>
      <c r="B3" s="46" t="s">
        <v>37</v>
      </c>
      <c r="C3"/>
      <c r="D3"/>
      <c r="E3" t="s">
        <v>38</v>
      </c>
      <c r="F3"/>
      <c r="G3"/>
      <c r="H3"/>
    </row>
    <row r="4" spans="1:11" ht="15.75" thickBot="1" x14ac:dyDescent="0.3">
      <c r="A4"/>
      <c r="B4" t="s">
        <v>42</v>
      </c>
      <c r="C4"/>
      <c r="D4"/>
      <c r="E4"/>
      <c r="F4"/>
      <c r="G4"/>
      <c r="H4"/>
    </row>
    <row r="5" spans="1:11" ht="15" customHeight="1" x14ac:dyDescent="0.25">
      <c r="A5" s="89"/>
      <c r="B5" s="74" t="s">
        <v>1</v>
      </c>
      <c r="C5" s="75"/>
      <c r="D5" s="74" t="s">
        <v>20</v>
      </c>
      <c r="E5" s="92"/>
      <c r="F5" s="92"/>
      <c r="G5" s="93"/>
      <c r="H5" s="90" t="s">
        <v>21</v>
      </c>
      <c r="I5" s="72" t="s">
        <v>2</v>
      </c>
      <c r="J5" s="72" t="s">
        <v>3</v>
      </c>
      <c r="K5" s="72" t="s">
        <v>4</v>
      </c>
    </row>
    <row r="6" spans="1:11" ht="18" customHeight="1" x14ac:dyDescent="0.25">
      <c r="A6" s="89"/>
      <c r="B6" s="76"/>
      <c r="C6" s="77"/>
      <c r="D6" s="94"/>
      <c r="E6" s="95"/>
      <c r="F6" s="95"/>
      <c r="G6" s="96"/>
      <c r="H6" s="91"/>
      <c r="I6" s="73"/>
      <c r="J6" s="73"/>
      <c r="K6" s="73"/>
    </row>
    <row r="7" spans="1:11" ht="15.75" thickBot="1" x14ac:dyDescent="0.3">
      <c r="A7" s="89"/>
      <c r="B7" s="78"/>
      <c r="C7" s="79"/>
      <c r="D7" s="97"/>
      <c r="E7" s="98"/>
      <c r="F7" s="98"/>
      <c r="G7" s="99"/>
      <c r="H7" s="91"/>
      <c r="I7" s="73"/>
      <c r="J7" s="73"/>
      <c r="K7" s="73"/>
    </row>
    <row r="8" spans="1:11" ht="30" customHeight="1" thickBot="1" x14ac:dyDescent="0.3">
      <c r="B8" s="60" t="s">
        <v>5</v>
      </c>
      <c r="C8" s="19" t="s">
        <v>22</v>
      </c>
      <c r="D8" s="62">
        <v>95749</v>
      </c>
      <c r="E8" s="102"/>
      <c r="F8" s="100" t="s">
        <v>6</v>
      </c>
      <c r="G8" s="101"/>
      <c r="H8" s="47"/>
      <c r="I8" s="42">
        <f>H8*D8</f>
        <v>0</v>
      </c>
      <c r="J8" s="42">
        <f>I8*1.23</f>
        <v>0</v>
      </c>
      <c r="K8" s="43"/>
    </row>
    <row r="9" spans="1:11" ht="30" customHeight="1" thickBot="1" x14ac:dyDescent="0.3">
      <c r="B9" s="61"/>
      <c r="C9" s="12" t="s">
        <v>23</v>
      </c>
      <c r="D9" s="58">
        <v>382995</v>
      </c>
      <c r="E9" s="59"/>
      <c r="F9" s="82" t="s">
        <v>6</v>
      </c>
      <c r="G9" s="83"/>
      <c r="H9" s="47"/>
      <c r="I9" s="5">
        <f>H9*D9</f>
        <v>0</v>
      </c>
      <c r="J9" s="5">
        <f>I9*1.23</f>
        <v>0</v>
      </c>
      <c r="K9" s="21"/>
    </row>
    <row r="10" spans="1:11" ht="15.75" thickBot="1" x14ac:dyDescent="0.3">
      <c r="B10" s="64" t="s">
        <v>7</v>
      </c>
      <c r="C10" s="65"/>
      <c r="D10" s="40">
        <v>82</v>
      </c>
      <c r="E10" s="31" t="s">
        <v>34</v>
      </c>
      <c r="F10" s="41">
        <f>C26</f>
        <v>12</v>
      </c>
      <c r="G10" s="31" t="s">
        <v>35</v>
      </c>
      <c r="H10" s="6"/>
      <c r="I10" s="6">
        <f>H10*C26*C27</f>
        <v>0</v>
      </c>
      <c r="J10" s="6">
        <f>I10*1.23</f>
        <v>0</v>
      </c>
      <c r="K10" s="3"/>
    </row>
    <row r="11" spans="1:11" ht="24.75" thickBot="1" x14ac:dyDescent="0.3">
      <c r="B11" s="13" t="s">
        <v>8</v>
      </c>
      <c r="C11" s="13" t="s">
        <v>9</v>
      </c>
      <c r="D11" s="80">
        <f>(D8+D9)</f>
        <v>478744</v>
      </c>
      <c r="E11" s="81"/>
      <c r="F11" s="66" t="s">
        <v>6</v>
      </c>
      <c r="G11" s="68"/>
      <c r="H11" s="7"/>
      <c r="I11" s="8">
        <f>I10+I9+I8</f>
        <v>0</v>
      </c>
      <c r="J11" s="8">
        <f>J10+J9+J8</f>
        <v>0</v>
      </c>
      <c r="K11" s="21"/>
    </row>
    <row r="12" spans="1:11" ht="15.75" thickBot="1" x14ac:dyDescent="0.3">
      <c r="B12" s="66"/>
      <c r="C12" s="67"/>
      <c r="D12" s="67"/>
      <c r="E12" s="67"/>
      <c r="F12" s="67"/>
      <c r="G12" s="67"/>
      <c r="H12" s="67"/>
      <c r="I12" s="67"/>
      <c r="J12" s="68"/>
      <c r="K12" s="21"/>
    </row>
    <row r="13" spans="1:11" ht="15.75" thickBot="1" x14ac:dyDescent="0.3">
      <c r="B13" s="69" t="s">
        <v>10</v>
      </c>
      <c r="C13" s="70"/>
      <c r="D13" s="70"/>
      <c r="E13" s="70"/>
      <c r="F13" s="70"/>
      <c r="G13" s="70"/>
      <c r="H13" s="70"/>
      <c r="I13" s="70"/>
      <c r="J13" s="71"/>
      <c r="K13" s="32"/>
    </row>
    <row r="14" spans="1:11" ht="30" customHeight="1" thickBot="1" x14ac:dyDescent="0.3">
      <c r="B14" s="62" t="s">
        <v>24</v>
      </c>
      <c r="C14" s="63"/>
      <c r="D14" s="103">
        <f>D8</f>
        <v>95749</v>
      </c>
      <c r="E14" s="104"/>
      <c r="F14" s="82" t="s">
        <v>6</v>
      </c>
      <c r="G14" s="83"/>
      <c r="H14" s="48"/>
      <c r="I14" s="9">
        <f>H14*D14</f>
        <v>0</v>
      </c>
      <c r="J14" s="20">
        <f>I14*1.23</f>
        <v>0</v>
      </c>
      <c r="K14" s="2"/>
    </row>
    <row r="15" spans="1:11" ht="30" customHeight="1" thickBot="1" x14ac:dyDescent="0.3">
      <c r="B15" s="62" t="s">
        <v>25</v>
      </c>
      <c r="C15" s="63"/>
      <c r="D15" s="103">
        <f>D9</f>
        <v>382995</v>
      </c>
      <c r="E15" s="104"/>
      <c r="F15" s="82" t="s">
        <v>6</v>
      </c>
      <c r="G15" s="83"/>
      <c r="H15" s="49"/>
      <c r="I15" s="10">
        <f>H15*D15</f>
        <v>0</v>
      </c>
      <c r="J15" s="20">
        <f>I15*1.23</f>
        <v>0</v>
      </c>
      <c r="K15" s="3"/>
    </row>
    <row r="16" spans="1:11" ht="24" customHeight="1" thickBot="1" x14ac:dyDescent="0.3">
      <c r="B16" s="58" t="s">
        <v>11</v>
      </c>
      <c r="C16" s="59"/>
      <c r="D16" s="80">
        <f>(D14+D15)</f>
        <v>478744</v>
      </c>
      <c r="E16" s="81"/>
      <c r="F16" s="82" t="s">
        <v>6</v>
      </c>
      <c r="G16" s="83"/>
      <c r="H16" s="50"/>
      <c r="I16" s="6">
        <f>H16*D16</f>
        <v>0</v>
      </c>
      <c r="J16" s="10">
        <f t="shared" ref="J16:J22" si="0">I16*1.23</f>
        <v>0</v>
      </c>
      <c r="K16" s="3"/>
    </row>
    <row r="17" spans="2:11" ht="24" customHeight="1" thickBot="1" x14ac:dyDescent="0.3">
      <c r="B17" s="58" t="s">
        <v>39</v>
      </c>
      <c r="C17" s="59"/>
      <c r="D17" s="80">
        <f>D16</f>
        <v>478744</v>
      </c>
      <c r="E17" s="81"/>
      <c r="F17" s="82" t="s">
        <v>6</v>
      </c>
      <c r="G17" s="83"/>
      <c r="H17" s="51"/>
      <c r="I17" s="6">
        <f>H17*D17</f>
        <v>0</v>
      </c>
      <c r="J17" s="10">
        <f t="shared" si="0"/>
        <v>0</v>
      </c>
      <c r="K17" s="21"/>
    </row>
    <row r="18" spans="2:11" ht="24" customHeight="1" thickBot="1" x14ac:dyDescent="0.3">
      <c r="B18" s="58" t="s">
        <v>28</v>
      </c>
      <c r="C18" s="59"/>
      <c r="D18" s="80">
        <f>D16</f>
        <v>478744</v>
      </c>
      <c r="E18" s="81"/>
      <c r="F18" s="82" t="s">
        <v>6</v>
      </c>
      <c r="G18" s="83"/>
      <c r="H18" s="51"/>
      <c r="I18" s="5">
        <f>H18*D18</f>
        <v>0</v>
      </c>
      <c r="J18" s="10">
        <f t="shared" si="0"/>
        <v>0</v>
      </c>
      <c r="K18" s="21"/>
    </row>
    <row r="19" spans="2:11" ht="27" customHeight="1" thickBot="1" x14ac:dyDescent="0.3">
      <c r="B19" s="58" t="s">
        <v>26</v>
      </c>
      <c r="C19" s="59"/>
      <c r="D19" s="40">
        <f>D10</f>
        <v>82</v>
      </c>
      <c r="E19" s="22" t="s">
        <v>34</v>
      </c>
      <c r="F19" s="13">
        <f>C26</f>
        <v>12</v>
      </c>
      <c r="G19" s="22" t="s">
        <v>35</v>
      </c>
      <c r="H19" s="51"/>
      <c r="I19" s="5">
        <f>H19*C25*C26</f>
        <v>0</v>
      </c>
      <c r="J19" s="10">
        <f t="shared" si="0"/>
        <v>0</v>
      </c>
      <c r="K19" s="21"/>
    </row>
    <row r="20" spans="2:11" ht="15.75" thickBot="1" x14ac:dyDescent="0.3">
      <c r="B20" s="58" t="s">
        <v>27</v>
      </c>
      <c r="C20" s="59"/>
      <c r="D20" s="40">
        <f>D10</f>
        <v>82</v>
      </c>
      <c r="E20" s="22" t="s">
        <v>34</v>
      </c>
      <c r="F20" s="13">
        <f>C26</f>
        <v>12</v>
      </c>
      <c r="G20" s="22" t="s">
        <v>35</v>
      </c>
      <c r="H20" s="51"/>
      <c r="I20" s="5">
        <f>H20*C25*C26</f>
        <v>0</v>
      </c>
      <c r="J20" s="10">
        <f t="shared" si="0"/>
        <v>0</v>
      </c>
      <c r="K20" s="21"/>
    </row>
    <row r="21" spans="2:11" ht="36" customHeight="1" thickBot="1" x14ac:dyDescent="0.3">
      <c r="B21" s="58" t="s">
        <v>12</v>
      </c>
      <c r="C21" s="59"/>
      <c r="D21" s="40">
        <f>D10</f>
        <v>82</v>
      </c>
      <c r="E21" s="22" t="s">
        <v>34</v>
      </c>
      <c r="F21" s="13">
        <f>C26</f>
        <v>12</v>
      </c>
      <c r="G21" s="22" t="s">
        <v>35</v>
      </c>
      <c r="H21" s="51"/>
      <c r="I21" s="5">
        <f>H21*C26*C27</f>
        <v>0</v>
      </c>
      <c r="J21" s="10">
        <f t="shared" si="0"/>
        <v>0</v>
      </c>
      <c r="K21" s="21"/>
    </row>
    <row r="22" spans="2:11" ht="36" customHeight="1" thickBot="1" x14ac:dyDescent="0.3">
      <c r="B22" s="58" t="s">
        <v>41</v>
      </c>
      <c r="C22" s="84"/>
      <c r="D22" s="85">
        <f>D11</f>
        <v>478744</v>
      </c>
      <c r="E22" s="86"/>
      <c r="F22" s="87" t="s">
        <v>6</v>
      </c>
      <c r="G22" s="88"/>
      <c r="H22" s="52"/>
      <c r="I22" s="5">
        <f>D22*H22</f>
        <v>0</v>
      </c>
      <c r="J22" s="10">
        <f t="shared" si="0"/>
        <v>0</v>
      </c>
      <c r="K22" s="21"/>
    </row>
    <row r="23" spans="2:11" ht="15.75" thickBot="1" x14ac:dyDescent="0.3">
      <c r="B23" s="69" t="s">
        <v>13</v>
      </c>
      <c r="C23" s="70"/>
      <c r="D23" s="70"/>
      <c r="E23" s="70"/>
      <c r="F23" s="70"/>
      <c r="G23" s="70"/>
      <c r="H23" s="71"/>
      <c r="I23" s="8">
        <f>SUM(I14:I22)</f>
        <v>0</v>
      </c>
      <c r="J23" s="8">
        <f>SUM(J14:J22)</f>
        <v>0</v>
      </c>
      <c r="K23" s="21"/>
    </row>
    <row r="24" spans="2:11" ht="24" customHeight="1" thickBot="1" x14ac:dyDescent="0.3">
      <c r="B24" s="53" t="s">
        <v>14</v>
      </c>
      <c r="C24" s="54"/>
      <c r="D24" s="54"/>
      <c r="E24" s="54"/>
      <c r="F24" s="54"/>
      <c r="G24" s="55"/>
      <c r="H24" s="56"/>
      <c r="I24" s="17">
        <f>I23+I11</f>
        <v>0</v>
      </c>
      <c r="J24" s="17">
        <f>J23+J11</f>
        <v>0</v>
      </c>
      <c r="K24" s="18"/>
    </row>
    <row r="25" spans="2:11" x14ac:dyDescent="0.25">
      <c r="B25" s="33" t="s">
        <v>31</v>
      </c>
      <c r="C25" s="15">
        <v>192.1</v>
      </c>
      <c r="D25" s="23"/>
      <c r="E25" s="26" t="s">
        <v>36</v>
      </c>
      <c r="F25" s="27"/>
      <c r="G25" s="34"/>
      <c r="H25" s="35"/>
      <c r="I25" s="34"/>
      <c r="J25" s="34"/>
    </row>
    <row r="26" spans="2:11" x14ac:dyDescent="0.25">
      <c r="B26" s="36" t="s">
        <v>19</v>
      </c>
      <c r="C26" s="14">
        <v>12</v>
      </c>
      <c r="D26" s="24"/>
      <c r="E26" s="28" t="s">
        <v>29</v>
      </c>
      <c r="F26" s="27"/>
      <c r="G26" s="34"/>
      <c r="H26" s="35"/>
      <c r="I26" s="34"/>
      <c r="J26" s="34"/>
    </row>
    <row r="27" spans="2:11" ht="15.75" thickBot="1" x14ac:dyDescent="0.3">
      <c r="B27" s="37" t="s">
        <v>32</v>
      </c>
      <c r="C27" s="16">
        <v>82</v>
      </c>
      <c r="D27" s="25"/>
      <c r="E27" s="29" t="s">
        <v>30</v>
      </c>
      <c r="F27" s="27"/>
      <c r="G27" s="34"/>
      <c r="H27" s="35"/>
      <c r="I27" s="34"/>
      <c r="J27" s="34"/>
    </row>
    <row r="28" spans="2:11" x14ac:dyDescent="0.25">
      <c r="B28" s="45" t="s">
        <v>18</v>
      </c>
    </row>
    <row r="29" spans="2:11" x14ac:dyDescent="0.25">
      <c r="B29" s="44" t="s">
        <v>40</v>
      </c>
    </row>
    <row r="30" spans="2:11" x14ac:dyDescent="0.25">
      <c r="B30" s="38"/>
    </row>
    <row r="31" spans="2:11" x14ac:dyDescent="0.25">
      <c r="B31" s="38"/>
    </row>
    <row r="32" spans="2:11" x14ac:dyDescent="0.25">
      <c r="B32" s="1"/>
    </row>
    <row r="33" spans="2:2" x14ac:dyDescent="0.25">
      <c r="B33" s="1"/>
    </row>
    <row r="34" spans="2:2" x14ac:dyDescent="0.25">
      <c r="B34" s="39"/>
    </row>
    <row r="35" spans="2:2" x14ac:dyDescent="0.25">
      <c r="B35" s="4" t="s">
        <v>15</v>
      </c>
    </row>
    <row r="36" spans="2:2" x14ac:dyDescent="0.25">
      <c r="B36" s="4" t="s">
        <v>16</v>
      </c>
    </row>
    <row r="37" spans="2:2" x14ac:dyDescent="0.25">
      <c r="B37" s="4" t="s">
        <v>17</v>
      </c>
    </row>
  </sheetData>
  <mergeCells count="41">
    <mergeCell ref="A5:A7"/>
    <mergeCell ref="H5:H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2" ma:contentTypeDescription="Utwórz nowy dokument." ma:contentTypeScope="" ma:versionID="d61d973fa25f12979b4b81062830cb06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a0d1443b964fea4a56e16a68673642b2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70728-BA68-4711-8D3C-51E4ED763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C2B307-8F26-468E-AD17-472C8B4BFAE1}">
  <ds:schemaRefs>
    <ds:schemaRef ds:uri="http://purl.org/dc/elements/1.1/"/>
    <ds:schemaRef ds:uri="2d577696-1229-452a-9b19-cd8e3eef1f68"/>
    <ds:schemaRef ds:uri="http://purl.org/dc/dcmitype/"/>
    <ds:schemaRef ds:uri="http://schemas.microsoft.com/office/2006/documentManagement/types"/>
    <ds:schemaRef ds:uri="7041a50b-7d7f-4b12-a622-d747cae9af99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WAN-PRZ</cp:lastModifiedBy>
  <cp:lastPrinted>2021-08-24T10:58:24Z</cp:lastPrinted>
  <dcterms:created xsi:type="dcterms:W3CDTF">2011-04-01T08:17:29Z</dcterms:created>
  <dcterms:modified xsi:type="dcterms:W3CDTF">2021-08-24T10:58:26Z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</Properties>
</file>